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Compare Income Statement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<sst xmlns="http://schemas.openxmlformats.org/spreadsheetml/2006/main" count="64" uniqueCount="64">
  <si>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Generated by jessica@shepherdsheartinternational.org on 2023-01-26 15:03</t>
  </si>
  <si>
    <t>Account Name</t>
  </si>
  <si>
    <t>Income</t>
  </si>
  <si>
    <t>Contributions Income</t>
  </si>
  <si>
    <t>Child Sponsorship</t>
  </si>
  <si>
    <t>Trip Sponsor</t>
  </si>
  <si>
    <t>Special Event Revenue</t>
  </si>
  <si>
    <t xml:space="preserve">   Golf Tournamnet</t>
  </si>
  <si>
    <t xml:space="preserve">   BBQ</t>
  </si>
  <si>
    <t>Special Event Expenses</t>
  </si>
  <si>
    <t>Product Sales</t>
  </si>
  <si>
    <t xml:space="preserve">   T-Shirts</t>
  </si>
  <si>
    <t>Dividend Income</t>
  </si>
  <si>
    <t>Expense</t>
  </si>
  <si>
    <t>Operating Expenses</t>
  </si>
  <si>
    <t>Intern pay</t>
  </si>
  <si>
    <t>Payroll Taxes</t>
  </si>
  <si>
    <t>Bank Charges</t>
  </si>
  <si>
    <t xml:space="preserve">   Credit Card Processing</t>
  </si>
  <si>
    <t xml:space="preserve">   Wire Transfer Fees</t>
  </si>
  <si>
    <t xml:space="preserve">   Bank Charges Other</t>
  </si>
  <si>
    <t>Postage and Printing</t>
  </si>
  <si>
    <t>Office Supplies/Equipment</t>
  </si>
  <si>
    <t>Software Subscriptions</t>
  </si>
  <si>
    <t>Government Fees</t>
  </si>
  <si>
    <t>Professional Fees</t>
  </si>
  <si>
    <t xml:space="preserve">   Legal Fees</t>
  </si>
  <si>
    <t xml:space="preserve">   Accounting/CPA</t>
  </si>
  <si>
    <t>Conferences and Meetings</t>
  </si>
  <si>
    <t>ECFA Affiliation</t>
  </si>
  <si>
    <t>Information Technology</t>
  </si>
  <si>
    <t>Travel</t>
  </si>
  <si>
    <t xml:space="preserve">   Accomodation</t>
  </si>
  <si>
    <t xml:space="preserve">   Meals</t>
  </si>
  <si>
    <t>Interest</t>
  </si>
  <si>
    <t>Domestic Grants</t>
  </si>
  <si>
    <t>Program Services</t>
  </si>
  <si>
    <t>Transportation</t>
  </si>
  <si>
    <t>Staff Training</t>
  </si>
  <si>
    <t>Staff Support</t>
  </si>
  <si>
    <t>Food</t>
  </si>
  <si>
    <t>Scholarships</t>
  </si>
  <si>
    <t>Rent/Housing</t>
  </si>
  <si>
    <t>Home Repair/construction</t>
  </si>
  <si>
    <t>Medical Care</t>
  </si>
  <si>
    <t>Utilities</t>
  </si>
  <si>
    <t>Business Investment</t>
  </si>
  <si>
    <t>Vehicle Purchase</t>
  </si>
  <si>
    <t>Community Outreach</t>
  </si>
  <si>
    <t xml:space="preserve">   Sanitary supplies for girls</t>
  </si>
  <si>
    <t xml:space="preserve">   Undergarments for boys</t>
  </si>
  <si>
    <t xml:space="preserve">   Tansportation</t>
  </si>
  <si>
    <t>Missionary Support</t>
  </si>
  <si>
    <t>Missions Travel</t>
  </si>
  <si>
    <t xml:space="preserve">   Missions Airfare</t>
  </si>
  <si>
    <t xml:space="preserve">   MIssions Transportation</t>
  </si>
  <si>
    <t xml:space="preserve">   Food- trip</t>
  </si>
  <si>
    <t xml:space="preserve">   Trip supplies</t>
  </si>
  <si>
    <t xml:space="preserve">   Trip Misc</t>
  </si>
  <si>
    <t xml:space="preserve">   Missions Lodging</t>
  </si>
  <si>
    <t>Supplies</t>
  </si>
  <si>
    <t>Change</t>
  </si>
  <si>
    <t>Compare Income Statement for the period of 2021 and 2022</t>
  </si>
  <si>
    <t>Shepherd's Heart Itnernational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</si>
</sst>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24.57421875" style="0" customWidth="1"/>
    <col min="2" max="2" width="4.8515625" style="7" customWidth="1"/>
    <col min="3" max="3" width="17.00390625" style="0" customWidth="1"/>
    <col min="4" max="4" width="3.57421875" style="7" customWidth="1"/>
    <col min="5" max="5" width="20.28125" style="0" customWidth="1"/>
    <col min="6" max="6" width="3.28125" style="7" customWidth="1"/>
    <col min="7" max="7" width="14.28125" style="0" bestFit="1" customWidth="1"/>
  </cols>
  <sheetData>
    <row r="1" spans="1:7" ht="15">
      <c r="A1" s="12" t="s">
        <v>63</v>
      </c>
      <c r="B1" s="12"/>
      <c r="C1" s="12"/>
      <c r="D1" s="12"/>
      <c r="E1" s="12"/>
      <c r="F1" s="12"/>
      <c r="G1" s="12"/>
    </row>
    <row r="2" spans="1:7" ht="15">
      <c r="A2" s="12" t="s">
        <v>62</v>
      </c>
      <c r="B2" s="12"/>
      <c r="C2" s="12"/>
      <c r="D2" s="12"/>
      <c r="E2" s="12"/>
      <c r="F2" s="12"/>
      <c r="G2" s="12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15" t="s">
        <v>0</v>
      </c>
      <c r="B4" s="13"/>
      <c r="C4" s="13"/>
      <c r="D4" s="13"/>
      <c r="E4" s="13"/>
      <c r="F4" s="13"/>
      <c r="G4" s="13"/>
    </row>
    <row r="6" spans="1:7" ht="13.5" customHeight="1">
      <c r="A6" s="1" t="s">
        <v>1</v>
      </c>
      <c r="B6" s="8"/>
      <c r="C6" s="1">
        <v>2021</v>
      </c>
      <c r="D6" s="8"/>
      <c r="E6" s="1">
        <v>2022</v>
      </c>
      <c r="F6" s="8"/>
      <c r="G6" s="1" t="s">
        <v>61</v>
      </c>
    </row>
    <row r="7" spans="1:7" ht="12.75">
      <c r="A7" s="14" t="s">
        <v>2</v>
      </c>
      <c r="B7" s="13"/>
      <c r="C7" s="13"/>
      <c r="D7" s="13"/>
      <c r="E7" s="13"/>
      <c r="F7" s="13"/>
      <c r="G7" s="13"/>
    </row>
    <row r="8" spans="1:7" ht="12.75">
      <c r="A8" s="13"/>
      <c r="B8" s="13"/>
      <c r="C8" s="13"/>
      <c r="D8" s="13"/>
      <c r="E8" s="13"/>
      <c r="F8" s="13"/>
      <c r="G8" s="13"/>
    </row>
    <row r="9" spans="1:7" ht="12.75">
      <c r="A9" t="s">
        <v>3</v>
      </c>
      <c r="C9" s="2">
        <v>151616.65</v>
      </c>
      <c r="D9" s="9"/>
      <c r="E9" s="2">
        <v>193585.49</v>
      </c>
      <c r="F9" s="9"/>
      <c r="G9" s="2">
        <v>-41968.84</v>
      </c>
    </row>
    <row r="10" spans="1:7" ht="12.75">
      <c r="A10" t="s">
        <v>4</v>
      </c>
      <c r="C10" s="2">
        <v>64311.35</v>
      </c>
      <c r="D10" s="9"/>
      <c r="E10" s="2">
        <v>51741.44</v>
      </c>
      <c r="F10" s="9"/>
      <c r="G10" s="2">
        <v>12569.91</v>
      </c>
    </row>
    <row r="11" spans="1:7" ht="12.75">
      <c r="A11" t="s">
        <v>5</v>
      </c>
      <c r="C11" s="2">
        <v>29907.21</v>
      </c>
      <c r="D11" s="9"/>
      <c r="E11" s="2">
        <v>17210.45</v>
      </c>
      <c r="F11" s="9"/>
      <c r="G11" s="2">
        <v>12696.76</v>
      </c>
    </row>
    <row r="12" spans="1:7" ht="12.75">
      <c r="A12" t="s">
        <v>6</v>
      </c>
      <c r="C12" s="2">
        <v>0</v>
      </c>
      <c r="D12" s="9"/>
      <c r="E12" s="2">
        <v>0</v>
      </c>
      <c r="F12" s="9"/>
      <c r="G12" s="2">
        <v>0</v>
      </c>
    </row>
    <row r="13" spans="1:7" ht="12.75">
      <c r="A13" t="s">
        <v>7</v>
      </c>
      <c r="C13" s="2">
        <v>21963.8</v>
      </c>
      <c r="D13" s="9"/>
      <c r="E13" s="2">
        <v>21683.5</v>
      </c>
      <c r="F13" s="9"/>
      <c r="G13" s="2">
        <v>280.3</v>
      </c>
    </row>
    <row r="14" spans="1:7" ht="12.75">
      <c r="A14" t="s">
        <v>8</v>
      </c>
      <c r="C14" s="2">
        <v>3141.92</v>
      </c>
      <c r="D14" s="9"/>
      <c r="E14" s="2">
        <v>0</v>
      </c>
      <c r="F14" s="9"/>
      <c r="G14" s="2">
        <v>3141.92</v>
      </c>
    </row>
    <row r="15" spans="1:7" ht="12.75">
      <c r="A15" s="4"/>
      <c r="C15" s="3">
        <v>25105.72</v>
      </c>
      <c r="D15" s="10"/>
      <c r="E15" s="3">
        <v>21683.5</v>
      </c>
      <c r="F15" s="10"/>
      <c r="G15" s="3">
        <v>3422.220000000001</v>
      </c>
    </row>
    <row r="16" spans="1:7" ht="12.75">
      <c r="A16" t="s">
        <v>9</v>
      </c>
      <c r="C16" s="2">
        <v>-6187.66</v>
      </c>
      <c r="D16" s="9"/>
      <c r="E16" s="2">
        <v>-5200</v>
      </c>
      <c r="F16" s="9"/>
      <c r="G16" s="2">
        <v>5200</v>
      </c>
    </row>
    <row r="17" spans="1:7" ht="12.75">
      <c r="A17" t="s">
        <v>10</v>
      </c>
      <c r="C17" s="2">
        <v>0</v>
      </c>
      <c r="D17" s="9"/>
      <c r="E17" s="2">
        <v>0</v>
      </c>
      <c r="F17" s="9"/>
      <c r="G17" s="2">
        <v>0</v>
      </c>
    </row>
    <row r="18" spans="1:7" ht="12.75">
      <c r="A18" t="s">
        <v>11</v>
      </c>
      <c r="C18" s="2">
        <v>0</v>
      </c>
      <c r="D18" s="9"/>
      <c r="E18" s="2">
        <v>153</v>
      </c>
      <c r="F18" s="9"/>
      <c r="G18" s="2">
        <v>-153</v>
      </c>
    </row>
    <row r="19" spans="1:7" ht="12.75">
      <c r="A19" s="4"/>
      <c r="C19" s="3">
        <v>0</v>
      </c>
      <c r="D19" s="10"/>
      <c r="E19" s="3">
        <v>153</v>
      </c>
      <c r="F19" s="10"/>
      <c r="G19" s="3">
        <v>-153</v>
      </c>
    </row>
    <row r="20" spans="1:7" ht="12.75">
      <c r="A20" t="s">
        <v>12</v>
      </c>
      <c r="C20" s="2">
        <v>0</v>
      </c>
      <c r="D20" s="9"/>
      <c r="E20" s="2">
        <v>10.6</v>
      </c>
      <c r="F20" s="9"/>
      <c r="G20" s="2">
        <v>-10.6</v>
      </c>
    </row>
    <row r="21" spans="1:7" ht="12.75">
      <c r="A21" s="4"/>
      <c r="C21" s="3">
        <f>C9+C10+C11+C13+C14+C16</f>
        <v>264753.27</v>
      </c>
      <c r="D21" s="10"/>
      <c r="E21" s="3">
        <v>279184.48</v>
      </c>
      <c r="F21" s="10"/>
      <c r="G21" s="3">
        <f>C21-E21</f>
        <v>-14431.209999999963</v>
      </c>
    </row>
    <row r="22" spans="1:7" ht="12.75">
      <c r="A22" s="4"/>
      <c r="C22" s="5">
        <f>C21</f>
        <v>264753.27</v>
      </c>
      <c r="D22" s="11"/>
      <c r="E22" s="5">
        <v>279184.48</v>
      </c>
      <c r="F22" s="11"/>
      <c r="G22" s="5"/>
    </row>
    <row r="23" spans="1:7" ht="12.75">
      <c r="A23" s="14" t="s">
        <v>13</v>
      </c>
      <c r="B23" s="13"/>
      <c r="C23" s="13"/>
      <c r="D23" s="13"/>
      <c r="E23" s="13"/>
      <c r="F23" s="13"/>
      <c r="G23" s="13"/>
    </row>
    <row r="24" spans="1:7" ht="12.75">
      <c r="A24" s="14" t="s">
        <v>14</v>
      </c>
      <c r="B24" s="13"/>
      <c r="C24" s="13"/>
      <c r="D24" s="13"/>
      <c r="E24" s="13"/>
      <c r="F24" s="13"/>
      <c r="G24" s="13"/>
    </row>
    <row r="25" spans="1:7" ht="12.75">
      <c r="A25" t="s">
        <v>15</v>
      </c>
      <c r="C25" s="2">
        <v>2987.23</v>
      </c>
      <c r="D25" s="9"/>
      <c r="E25" s="2">
        <v>227.5</v>
      </c>
      <c r="F25" s="9"/>
      <c r="G25" s="2">
        <v>2759.73</v>
      </c>
    </row>
    <row r="26" spans="1:7" ht="12.75">
      <c r="A26" t="s">
        <v>16</v>
      </c>
      <c r="C26" s="2">
        <v>236.9</v>
      </c>
      <c r="D26" s="9"/>
      <c r="E26" s="2">
        <v>19</v>
      </c>
      <c r="F26" s="9"/>
      <c r="G26" s="2">
        <v>217.9</v>
      </c>
    </row>
    <row r="27" spans="1:7" ht="12.75">
      <c r="A27" t="s">
        <v>17</v>
      </c>
      <c r="C27" s="2">
        <v>1455.8</v>
      </c>
      <c r="D27" s="9"/>
      <c r="E27" s="2">
        <v>0</v>
      </c>
      <c r="F27" s="9"/>
      <c r="G27" s="2">
        <v>1455.8</v>
      </c>
    </row>
    <row r="28" spans="1:7" ht="12.75">
      <c r="A28" t="s">
        <v>18</v>
      </c>
      <c r="C28" s="2">
        <v>4713.84</v>
      </c>
      <c r="D28" s="9"/>
      <c r="E28" s="2">
        <v>3300.2</v>
      </c>
      <c r="F28" s="9"/>
      <c r="G28" s="2">
        <v>1413.64</v>
      </c>
    </row>
    <row r="29" spans="1:7" ht="12.75">
      <c r="A29" t="s">
        <v>19</v>
      </c>
      <c r="C29" s="2">
        <v>0</v>
      </c>
      <c r="D29" s="9"/>
      <c r="E29" s="2">
        <v>220</v>
      </c>
      <c r="F29" s="9"/>
      <c r="G29" s="2">
        <v>-220</v>
      </c>
    </row>
    <row r="30" spans="1:7" ht="12.75">
      <c r="A30" t="s">
        <v>20</v>
      </c>
      <c r="C30" s="2">
        <v>0</v>
      </c>
      <c r="D30" s="9"/>
      <c r="E30" s="2">
        <v>1789.35</v>
      </c>
      <c r="F30" s="9"/>
      <c r="G30" s="2">
        <v>-1789.35</v>
      </c>
    </row>
    <row r="31" spans="1:7" ht="12.75">
      <c r="A31" s="4"/>
      <c r="C31" s="3">
        <v>6169.64</v>
      </c>
      <c r="D31" s="10"/>
      <c r="E31" s="3">
        <v>5309.55</v>
      </c>
      <c r="F31" s="10"/>
      <c r="G31" s="3">
        <v>860.0900000000001</v>
      </c>
    </row>
    <row r="32" spans="1:7" ht="12.75">
      <c r="A32" t="s">
        <v>21</v>
      </c>
      <c r="C32" s="2">
        <v>209</v>
      </c>
      <c r="D32" s="9"/>
      <c r="E32" s="2">
        <v>825.48</v>
      </c>
      <c r="F32" s="9"/>
      <c r="G32" s="2">
        <v>-616.48</v>
      </c>
    </row>
    <row r="33" spans="1:7" ht="12.75">
      <c r="A33" t="s">
        <v>22</v>
      </c>
      <c r="C33" s="2">
        <v>812.93</v>
      </c>
      <c r="D33" s="9"/>
      <c r="E33" s="2">
        <v>4374</v>
      </c>
      <c r="F33" s="9"/>
      <c r="G33" s="2">
        <v>-3561.07</v>
      </c>
    </row>
    <row r="34" spans="1:7" ht="12.75">
      <c r="A34" t="s">
        <v>23</v>
      </c>
      <c r="C34" s="2">
        <v>2138.77</v>
      </c>
      <c r="D34" s="9"/>
      <c r="E34" s="2">
        <v>1292.72</v>
      </c>
      <c r="F34" s="9"/>
      <c r="G34" s="2">
        <v>846.05</v>
      </c>
    </row>
    <row r="35" spans="1:7" ht="12.75">
      <c r="A35" t="s">
        <v>24</v>
      </c>
      <c r="C35" s="2">
        <v>315.32</v>
      </c>
      <c r="D35" s="9"/>
      <c r="E35" s="2">
        <v>242.98</v>
      </c>
      <c r="F35" s="9"/>
      <c r="G35" s="2">
        <v>72.34</v>
      </c>
    </row>
    <row r="36" spans="1:7" ht="12.75">
      <c r="A36" t="s">
        <v>25</v>
      </c>
      <c r="C36" s="2">
        <v>0</v>
      </c>
      <c r="D36" s="9"/>
      <c r="E36" s="2">
        <v>0</v>
      </c>
      <c r="F36" s="9"/>
      <c r="G36" s="2">
        <v>0</v>
      </c>
    </row>
    <row r="37" spans="1:7" ht="12.75">
      <c r="A37" t="s">
        <v>26</v>
      </c>
      <c r="C37" s="2">
        <v>0</v>
      </c>
      <c r="D37" s="9"/>
      <c r="E37" s="2">
        <v>7058.99</v>
      </c>
      <c r="F37" s="9"/>
      <c r="G37" s="2">
        <v>-7058.99</v>
      </c>
    </row>
    <row r="38" spans="1:7" ht="12.75">
      <c r="A38" t="s">
        <v>27</v>
      </c>
      <c r="C38" s="2">
        <v>2200.67</v>
      </c>
      <c r="D38" s="9"/>
      <c r="E38" s="2">
        <v>5414.95</v>
      </c>
      <c r="F38" s="9"/>
      <c r="G38" s="2">
        <v>-3214.28</v>
      </c>
    </row>
    <row r="39" spans="1:7" ht="12.75">
      <c r="A39" s="4"/>
      <c r="C39" s="3">
        <v>2200.67</v>
      </c>
      <c r="D39" s="10"/>
      <c r="E39" s="3">
        <v>12473.94</v>
      </c>
      <c r="F39" s="10"/>
      <c r="G39" s="3">
        <v>-10273.27</v>
      </c>
    </row>
    <row r="40" spans="1:7" ht="12.75">
      <c r="A40" t="s">
        <v>28</v>
      </c>
      <c r="C40" s="2">
        <v>1500.28</v>
      </c>
      <c r="D40" s="9"/>
      <c r="E40" s="2">
        <v>1309.08</v>
      </c>
      <c r="F40" s="9"/>
      <c r="G40" s="2">
        <v>191.2</v>
      </c>
    </row>
    <row r="41" spans="1:7" ht="12.75">
      <c r="A41" t="s">
        <v>29</v>
      </c>
      <c r="C41" s="2">
        <v>650</v>
      </c>
      <c r="D41" s="9"/>
      <c r="E41" s="2">
        <v>875</v>
      </c>
      <c r="F41" s="9"/>
      <c r="G41" s="2">
        <v>-225</v>
      </c>
    </row>
    <row r="42" spans="1:7" ht="12.75">
      <c r="A42" t="s">
        <v>30</v>
      </c>
      <c r="C42" s="2">
        <v>0</v>
      </c>
      <c r="D42" s="9"/>
      <c r="E42" s="2">
        <v>2446.8</v>
      </c>
      <c r="F42" s="9"/>
      <c r="G42" s="2">
        <v>-2446.8</v>
      </c>
    </row>
    <row r="43" spans="1:7" ht="12.75">
      <c r="A43" t="s">
        <v>31</v>
      </c>
      <c r="C43" s="2">
        <v>0</v>
      </c>
      <c r="D43" s="9"/>
      <c r="E43" s="2">
        <v>0</v>
      </c>
      <c r="F43" s="9"/>
      <c r="G43" s="2">
        <v>0</v>
      </c>
    </row>
    <row r="44" spans="1:7" ht="12.75">
      <c r="A44" t="s">
        <v>32</v>
      </c>
      <c r="C44" s="2">
        <v>0</v>
      </c>
      <c r="D44" s="9"/>
      <c r="E44" s="2">
        <v>156.33</v>
      </c>
      <c r="F44" s="9"/>
      <c r="G44" s="2">
        <v>-156.33</v>
      </c>
    </row>
    <row r="45" spans="1:7" ht="12.75">
      <c r="A45" t="s">
        <v>33</v>
      </c>
      <c r="C45" s="2">
        <v>50.5</v>
      </c>
      <c r="D45" s="9"/>
      <c r="E45" s="2">
        <v>5.47</v>
      </c>
      <c r="F45" s="9"/>
      <c r="G45" s="2">
        <v>45.03</v>
      </c>
    </row>
    <row r="46" spans="1:7" ht="12.75">
      <c r="A46" s="4"/>
      <c r="C46" s="3">
        <v>50.5</v>
      </c>
      <c r="D46" s="10"/>
      <c r="E46" s="3">
        <v>161.8</v>
      </c>
      <c r="F46" s="10"/>
      <c r="G46" s="3">
        <v>-111.30000000000001</v>
      </c>
    </row>
    <row r="47" spans="1:7" ht="12.75">
      <c r="A47" t="s">
        <v>34</v>
      </c>
      <c r="C47" s="2">
        <v>0</v>
      </c>
      <c r="D47" s="9"/>
      <c r="E47" s="2">
        <v>6.44</v>
      </c>
      <c r="F47" s="9"/>
      <c r="G47" s="2">
        <v>-6.44</v>
      </c>
    </row>
    <row r="48" spans="1:7" ht="12.75">
      <c r="A48" t="s">
        <v>35</v>
      </c>
      <c r="C48" s="2">
        <v>0</v>
      </c>
      <c r="D48" s="9"/>
      <c r="E48" s="2">
        <v>800</v>
      </c>
      <c r="F48" s="9"/>
      <c r="G48" s="2">
        <v>-800</v>
      </c>
    </row>
    <row r="49" spans="1:7" ht="12.75">
      <c r="A49" s="4"/>
      <c r="C49" s="3">
        <v>17271.24</v>
      </c>
      <c r="D49" s="10"/>
      <c r="E49" s="3">
        <v>30364.29</v>
      </c>
      <c r="F49" s="10"/>
      <c r="G49" s="3">
        <v>-13093.05</v>
      </c>
    </row>
    <row r="50" spans="1:7" ht="12.75">
      <c r="A50" s="14" t="s">
        <v>36</v>
      </c>
      <c r="B50" s="13"/>
      <c r="C50" s="13"/>
      <c r="D50" s="13"/>
      <c r="E50" s="13"/>
      <c r="F50" s="13"/>
      <c r="G50" s="13"/>
    </row>
    <row r="51" spans="1:7" ht="12.75">
      <c r="A51" t="s">
        <v>37</v>
      </c>
      <c r="C51" s="2">
        <v>236.51</v>
      </c>
      <c r="D51" s="9"/>
      <c r="E51" s="2">
        <v>5013.7</v>
      </c>
      <c r="F51" s="9"/>
      <c r="G51" s="2">
        <v>-4777.19</v>
      </c>
    </row>
    <row r="52" spans="1:7" ht="12.75">
      <c r="A52" t="s">
        <v>38</v>
      </c>
      <c r="C52" s="2">
        <v>0</v>
      </c>
      <c r="D52" s="9"/>
      <c r="E52" s="2">
        <v>936</v>
      </c>
      <c r="F52" s="9"/>
      <c r="G52" s="2">
        <v>-936</v>
      </c>
    </row>
    <row r="53" spans="1:7" ht="12.75">
      <c r="A53" t="s">
        <v>39</v>
      </c>
      <c r="C53" s="2">
        <v>32201.68</v>
      </c>
      <c r="D53" s="9"/>
      <c r="E53" s="2">
        <v>34060.35</v>
      </c>
      <c r="F53" s="9"/>
      <c r="G53" s="2">
        <v>-1858.67</v>
      </c>
    </row>
    <row r="54" spans="1:7" ht="12.75">
      <c r="A54" t="s">
        <v>40</v>
      </c>
      <c r="C54" s="2">
        <v>32352.38</v>
      </c>
      <c r="D54" s="9"/>
      <c r="E54" s="2">
        <v>22288.73</v>
      </c>
      <c r="F54" s="9"/>
      <c r="G54" s="2">
        <v>10063.65</v>
      </c>
    </row>
    <row r="55" spans="1:7" ht="12.75">
      <c r="A55" t="s">
        <v>41</v>
      </c>
      <c r="C55" s="2">
        <v>55539.58</v>
      </c>
      <c r="D55" s="9"/>
      <c r="E55" s="2">
        <v>48863.83</v>
      </c>
      <c r="F55" s="9"/>
      <c r="G55" s="2">
        <v>6675.75</v>
      </c>
    </row>
    <row r="56" spans="1:7" ht="12.75">
      <c r="A56" t="s">
        <v>42</v>
      </c>
      <c r="C56" s="2">
        <v>341</v>
      </c>
      <c r="D56" s="9"/>
      <c r="E56" s="2">
        <v>1427.18</v>
      </c>
      <c r="F56" s="9"/>
      <c r="G56" s="2">
        <v>-1086.18</v>
      </c>
    </row>
    <row r="57" spans="1:7" ht="12.75">
      <c r="A57" t="s">
        <v>43</v>
      </c>
      <c r="C57" s="2">
        <v>22132.27</v>
      </c>
      <c r="D57" s="9"/>
      <c r="E57" s="2">
        <v>150</v>
      </c>
      <c r="F57" s="9"/>
      <c r="G57" s="2">
        <v>21982.27</v>
      </c>
    </row>
    <row r="58" spans="1:7" ht="12.75">
      <c r="A58" t="s">
        <v>44</v>
      </c>
      <c r="C58" s="2">
        <v>8648.7</v>
      </c>
      <c r="D58" s="9"/>
      <c r="E58" s="2">
        <v>5408.45</v>
      </c>
      <c r="F58" s="9"/>
      <c r="G58" s="2">
        <v>3240.25</v>
      </c>
    </row>
    <row r="59" spans="1:7" ht="12.75">
      <c r="A59" t="s">
        <v>45</v>
      </c>
      <c r="C59" s="2">
        <v>5627.62</v>
      </c>
      <c r="D59" s="9"/>
      <c r="E59" s="2">
        <v>1601.87</v>
      </c>
      <c r="F59" s="9"/>
      <c r="G59" s="2">
        <v>4025.75</v>
      </c>
    </row>
    <row r="60" spans="1:7" ht="12.75">
      <c r="A60" t="s">
        <v>46</v>
      </c>
      <c r="C60" s="2">
        <v>24468</v>
      </c>
      <c r="D60" s="9"/>
      <c r="E60" s="2">
        <v>8112.19</v>
      </c>
      <c r="F60" s="9"/>
      <c r="G60" s="2">
        <v>16355.81</v>
      </c>
    </row>
    <row r="61" spans="1:7" ht="12.75">
      <c r="A61" t="s">
        <v>47</v>
      </c>
      <c r="C61" s="2">
        <v>0</v>
      </c>
      <c r="D61" s="9"/>
      <c r="E61" s="2">
        <v>800</v>
      </c>
      <c r="F61" s="9"/>
      <c r="G61" s="2">
        <v>-800</v>
      </c>
    </row>
    <row r="62" spans="1:7" ht="12.75">
      <c r="A62" t="s">
        <v>48</v>
      </c>
      <c r="C62" s="2">
        <v>0</v>
      </c>
      <c r="D62" s="9"/>
      <c r="E62" s="2">
        <v>0</v>
      </c>
      <c r="F62" s="9"/>
      <c r="G62" s="2">
        <v>0</v>
      </c>
    </row>
    <row r="63" spans="1:7" ht="12.75">
      <c r="A63" t="s">
        <v>49</v>
      </c>
      <c r="C63" s="2">
        <v>9528</v>
      </c>
      <c r="D63" s="9"/>
      <c r="E63" s="2">
        <v>13143.72</v>
      </c>
      <c r="F63" s="9"/>
      <c r="G63" s="2">
        <v>-3615.72</v>
      </c>
    </row>
    <row r="64" spans="1:7" ht="12.75">
      <c r="A64" t="s">
        <v>50</v>
      </c>
      <c r="C64" s="2">
        <v>5949</v>
      </c>
      <c r="D64" s="9"/>
      <c r="E64" s="2">
        <v>4492.59</v>
      </c>
      <c r="F64" s="9"/>
      <c r="G64" s="2">
        <v>1456.41</v>
      </c>
    </row>
    <row r="65" spans="1:7" ht="12.75">
      <c r="A65" t="s">
        <v>51</v>
      </c>
      <c r="C65" s="2">
        <v>0</v>
      </c>
      <c r="D65" s="9"/>
      <c r="E65" s="2">
        <v>85.48</v>
      </c>
      <c r="F65" s="9"/>
      <c r="G65" s="2">
        <v>-85.48</v>
      </c>
    </row>
    <row r="66" spans="1:7" ht="12.75">
      <c r="A66" s="4"/>
      <c r="C66" s="3">
        <v>15477</v>
      </c>
      <c r="D66" s="10"/>
      <c r="E66" s="3">
        <v>17721.79</v>
      </c>
      <c r="F66" s="10"/>
      <c r="G66" s="3">
        <v>-2244.790000000001</v>
      </c>
    </row>
    <row r="67" spans="1:7" ht="12.75">
      <c r="A67" t="s">
        <v>52</v>
      </c>
      <c r="C67" s="2">
        <v>2650</v>
      </c>
      <c r="D67" s="9"/>
      <c r="E67" s="2">
        <v>1790</v>
      </c>
      <c r="F67" s="9"/>
      <c r="G67" s="2">
        <v>860</v>
      </c>
    </row>
    <row r="68" spans="1:7" ht="12.75">
      <c r="A68" t="s">
        <v>53</v>
      </c>
      <c r="C68" s="2">
        <v>394.27</v>
      </c>
      <c r="D68" s="9"/>
      <c r="E68" s="2">
        <v>468.92</v>
      </c>
      <c r="F68" s="9"/>
      <c r="G68" s="2">
        <v>-74.65</v>
      </c>
    </row>
    <row r="69" spans="1:7" ht="12.75">
      <c r="A69" t="s">
        <v>54</v>
      </c>
      <c r="C69" s="2">
        <v>14614.12</v>
      </c>
      <c r="D69" s="9"/>
      <c r="E69" s="2">
        <v>9071.55</v>
      </c>
      <c r="F69" s="9"/>
      <c r="G69" s="2">
        <v>5542.57</v>
      </c>
    </row>
    <row r="70" spans="1:7" ht="12.75">
      <c r="A70" t="s">
        <v>55</v>
      </c>
      <c r="C70" s="2">
        <v>7167.9</v>
      </c>
      <c r="D70" s="9"/>
      <c r="E70" s="2">
        <v>2479.39</v>
      </c>
      <c r="F70" s="9"/>
      <c r="G70" s="2">
        <v>4688.51</v>
      </c>
    </row>
    <row r="71" spans="1:7" ht="12.75">
      <c r="A71" t="s">
        <v>56</v>
      </c>
      <c r="C71" s="2">
        <v>4743.63</v>
      </c>
      <c r="D71" s="9"/>
      <c r="E71" s="2">
        <v>3137.85</v>
      </c>
      <c r="F71" s="9"/>
      <c r="G71" s="2">
        <v>1605.78</v>
      </c>
    </row>
    <row r="72" spans="1:7" ht="12.75">
      <c r="A72" t="s">
        <v>57</v>
      </c>
      <c r="C72" s="2">
        <v>6417.89</v>
      </c>
      <c r="D72" s="9"/>
      <c r="E72" s="2">
        <v>409.93</v>
      </c>
      <c r="F72" s="9"/>
      <c r="G72" s="2">
        <v>6007.96</v>
      </c>
    </row>
    <row r="73" spans="1:7" ht="12.75">
      <c r="A73" t="s">
        <v>58</v>
      </c>
      <c r="C73" s="2">
        <v>917.95</v>
      </c>
      <c r="D73" s="9"/>
      <c r="E73" s="2">
        <v>747.63</v>
      </c>
      <c r="F73" s="9"/>
      <c r="G73" s="2">
        <v>170.32</v>
      </c>
    </row>
    <row r="74" spans="1:7" ht="12.75">
      <c r="A74" t="s">
        <v>59</v>
      </c>
      <c r="C74" s="2">
        <v>4962.85</v>
      </c>
      <c r="D74" s="9"/>
      <c r="E74" s="2">
        <v>7089.6</v>
      </c>
      <c r="F74" s="9"/>
      <c r="G74" s="2">
        <v>-2126.75</v>
      </c>
    </row>
    <row r="75" spans="1:7" ht="12.75">
      <c r="A75" s="4"/>
      <c r="C75" s="3">
        <v>39218.61</v>
      </c>
      <c r="D75" s="10"/>
      <c r="E75" s="3">
        <v>23404.87</v>
      </c>
      <c r="F75" s="10"/>
      <c r="G75" s="3">
        <v>15813.740000000002</v>
      </c>
    </row>
    <row r="76" spans="1:7" ht="12.75">
      <c r="A76" t="s">
        <v>60</v>
      </c>
      <c r="C76" s="2">
        <v>6171.94</v>
      </c>
      <c r="D76" s="9"/>
      <c r="E76" s="2">
        <v>0</v>
      </c>
      <c r="F76" s="9"/>
      <c r="G76" s="2">
        <v>6171.94</v>
      </c>
    </row>
    <row r="77" spans="1:7" ht="12.75">
      <c r="A77" s="4"/>
      <c r="C77" s="3">
        <v>245065.29</v>
      </c>
      <c r="D77" s="10"/>
      <c r="E77" s="3">
        <v>171578.96</v>
      </c>
      <c r="F77" s="10"/>
      <c r="G77" s="3">
        <v>73486.33000000002</v>
      </c>
    </row>
    <row r="78" spans="1:7" ht="12.75">
      <c r="A78" s="4"/>
      <c r="C78" s="5">
        <v>268523.3</v>
      </c>
      <c r="D78" s="11"/>
      <c r="E78" s="5">
        <v>201943.25</v>
      </c>
      <c r="F78" s="11"/>
      <c r="G78" s="5">
        <v>66580.04999999999</v>
      </c>
    </row>
    <row r="79" spans="1:7" ht="12.75">
      <c r="A79" s="4"/>
      <c r="C79" s="5">
        <v>2417.63</v>
      </c>
      <c r="D79" s="11"/>
      <c r="E79" s="5">
        <v>77241.23</v>
      </c>
      <c r="F79" s="11"/>
      <c r="G79" s="5">
        <v>-74823.59999999999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Page</dc:creator>
  <cp:keywords/>
  <dc:description/>
  <cp:lastModifiedBy>Jessica Page</cp:lastModifiedBy>
  <cp:lastPrinted>2023-01-26T20:34:31Z</cp:lastPrinted>
  <dcterms:created xsi:type="dcterms:W3CDTF">2023-01-26T20:35:11Z</dcterms:created>
  <dcterms:modified xsi:type="dcterms:W3CDTF">2023-01-26T20:35:11Z</dcterms:modified>
  <cp:category/>
  <cp:version/>
  <cp:contentType/>
  <cp:contentStatus/>
</cp:coreProperties>
</file>